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2024年预算申报表" sheetId="1" r:id="rId1"/>
  </sheets>
  <definedNames>
    <definedName name="_xlnm.Print_Titles" localSheetId="0">'2024年预算申报表'!$3:$4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<sst xmlns="http://schemas.openxmlformats.org/spreadsheetml/2006/main" count="51" uniqueCount="47">
  <si>
    <t>2024年省级财政专项资金目录清单表</t>
  </si>
  <si>
    <t>单位名称：广东省住房和城乡建设厅</t>
  </si>
  <si>
    <t>单位：万元</t>
  </si>
  <si>
    <t>序号</t>
  </si>
  <si>
    <t>专项资金名称（战略领域名称）</t>
  </si>
  <si>
    <t>财政事权</t>
  </si>
  <si>
    <t>政策任务</t>
  </si>
  <si>
    <t>主要用途</t>
  </si>
  <si>
    <t>绩效目标</t>
  </si>
  <si>
    <t>资金额度</t>
  </si>
  <si>
    <t>审批权限设置</t>
  </si>
  <si>
    <t>备注</t>
  </si>
  <si>
    <t>省本级使用</t>
  </si>
  <si>
    <t>下放用款单位</t>
  </si>
  <si>
    <t>保留省级审批权</t>
  </si>
  <si>
    <t>下放市县</t>
  </si>
  <si>
    <t>打好污染防治攻坚战</t>
  </si>
  <si>
    <t>污染防治</t>
  </si>
  <si>
    <t>城市水环境治理</t>
  </si>
  <si>
    <t xml:space="preserve">    1.强化城市排水管网运维专项工作：资金用于支持沿海经济带东西两翼和北部生态发展区和肇庆、江门、惠州15个地级市强化城市排水管网运维专项工作，包括排水管网运维（清疏、排查、改造、修复），以及排水与污水处理相关规划方案编制、信息系统建设等，确保按时间节点完成国家及省要求的城市黑臭水体治理、污水处理提质增效、排水防涝3项工作任务。
    2.县级城市黑臭水体治理：资金用于支持沿海经济带东西两翼和北部生态发展区和江门共15条县级城市黑臭水体治理，确保按时间节点完成国家及省要求的县级城市黑臭水体治理、提高县域生活污水收集处理能力任务。
    3.城市公共供水管网漏损治理：资金用于支持沿海经济带东西两翼和北部生态发展区和江门、肇庆、惠州15个地级市城市城市公共供水管网漏损治理，推动加强城市公共供水管网漏损控制，逐步推进城市供水老化管道改造，加快开展供水管网智能化建设，加强供水能力建设等。
    4.省本级工作经费：用于省本级城市污水处理提质增效、城市排水防涝体系建设、黑臭水体治理、城市供节水的标准制订、课题研究、绩效评价、调研指导、检查考核、项目验收、专家评审、试点评选、第三方技术咨询、评估，开展相关课题研究等。</t>
  </si>
  <si>
    <t>2024年，县级城市黑臭水体消除比例达到80%；城市公共供水管网漏损率较2023年有所下降；项目开工率100%，验收合格率100%；城市水环境治理有效改善，群众满意度≥90%；城市排水设施巡查、维护、隐患排查工作有效落实。</t>
  </si>
  <si>
    <t>加强固体废物综合管理</t>
  </si>
  <si>
    <t>生活垃圾分类</t>
  </si>
  <si>
    <t xml:space="preserve">  1.推动各地贯彻落实习近平总书记给上海市虹口区嘉兴路街道垃圾分类志愿者重要回信精神以及坤明书记24日召开省委常委会关于垃圾分类“因地制宜、分类施策、突出重点、全链条推进”的指示要求，加强工作统筹谋划和部署落实，提升基础能力。
  2.根据《广东省城市生活垃圾分类提档增效三年行动方案（2023-2025年）》要求，补助汕头、韶关、河源、梅州、汕尾、阳江、湛江、潮州、揭阳、云浮10个三档城市提档增效工作。
  3.补助粤东西北及惠州、江门、肇庆15个市城市生活垃圾分类工作、示范片区建设，补齐前端分类宣传动员、投放环节发动督导和投放设施设备新增改建、终端分类收运、末端厨余垃圾处理设施运营等重要环节工作短板。
  4.补助粤东西北及惠州、江门、肇庆15个市已通过无害化等级评价的城市（县城）填埋场项目开展城市生活垃圾无害化处理设施运营管理工作（包括生活垃圾处理设施整治和运营以及配套设施建设完善、升级改造等）。
  5.补助粤东西北及惠州、江门、肇庆15个市开展中央环境保护督查整改清单事项，包括在役填埋场问题整改，消除填埋场渗沥液积存量、开展填埋场地下水水质超标整治等相关工作。
  6.省本级工作经费。主要用于完善生活垃圾分类及处理相关技术指引，开展全省生活垃圾分类专项评估、全省生活垃圾处理设施运营指导及无害化等级评价工作等。</t>
  </si>
  <si>
    <t xml:space="preserve">  1.加快推进分类体系建设，全省地级以上市城区居民小区垃圾分类覆盖率达到100%，城区厨余垃圾分类率较2023年有所提升。
  2.2024年，指导监督全省城市生活垃圾处理设施建设、运营、提升改造和管理，补助生活垃圾处理设施建设、运营、提升改造和管理等工作，推动各地逐步完善生活垃圾无害化处理体系，全省城市生活垃圾无害化处理率达到99%以上，改善人居环境。
  3.2024年，指导地市完成环保督察渗沥液积存量大的问题整改，补齐渗沥液处置短板，加快推进焚烧处理设施建设及部分填埋场地下水超标整治并取得阶段性成效。</t>
  </si>
  <si>
    <t>加氢站专项资金</t>
  </si>
  <si>
    <t xml:space="preserve">  1.省本级工作经费：50万元主要用于开展广东省加氢站安全管理规范、补贴管理办法编制前期研究、加氢站应急演练、加氢站安全检查与评估等工作经费。
  2.加氢站建设补贴：根据《广东省加快建设燃料电池汽车示范城市群行动计划（2022-2025年）》规定，对符合建设和投入使用条件的加氢站给予建设补贴，经汇总，广州市共6座加氢站申请奖补资金1400万元；深圳市共4座加氢站申请奖补资金900万元；佛山市共8座加氢站申请奖补资金1900万元；东莞市共2座加氢站申请奖补资金500万元；云浮市共1座加氢站申请奖补资金250万元。合计4950万元。</t>
  </si>
  <si>
    <t xml:space="preserve">  1.全省城市积极建设运营加氢站，省级层面加强对加氢站建设运营的统筹协调与补贴支持。通过开展加氢站建设补贴，减轻加氢站主体投资压力，提高建站积极性。助力到示范期末全省建成加氢站超200座，“十四五”期间全省布局建设约300座加氢站。
  2.申请2024年省级建设补贴的加氢站建成并投入使用时间原则上为2021-2023年，且日加氢能力（按照压缩机每日工作12小时的加气能力计算）500公斤及以上。
  3.承诺5年不停止加氢服务。</t>
  </si>
  <si>
    <t>绿色低碳发展</t>
  </si>
  <si>
    <t>城乡建设绿色发展</t>
  </si>
  <si>
    <t xml:space="preserve">  1.转移支付资金：950万元主要用于支持地市用于绿色建筑标识、建筑能耗监测、既有建筑节能改造、超低能耗及近零能耗、建筑节能与绿色建筑技术研究、建筑节能与绿色建筑标准制订、碳达峰碳中和等相关工作研究等。
  2.省本级工作经费：250万元，其中150万元用于城乡建设绿色发展和双碳相关工作经费，100万元用于绿色建筑和装配式信息平台运营费，</t>
  </si>
  <si>
    <r>
      <rPr>
        <sz val="16"/>
        <rFont val="仿宋_GB2312"/>
        <charset val="134"/>
      </rPr>
      <t xml:space="preserve">  开展绿色建筑标识评审认定工作，实现新增节能建筑面积超过2亿</t>
    </r>
    <r>
      <rPr>
        <sz val="16"/>
        <rFont val="方正书宋_GBK"/>
        <charset val="134"/>
      </rPr>
      <t>㎡</t>
    </r>
    <r>
      <rPr>
        <sz val="16"/>
        <rFont val="仿宋_GB2312"/>
        <charset val="134"/>
      </rPr>
      <t>、新增绿色建筑面积超过1亿</t>
    </r>
    <r>
      <rPr>
        <sz val="16"/>
        <rFont val="方正书宋_GBK"/>
        <charset val="134"/>
      </rPr>
      <t>㎡</t>
    </r>
    <r>
      <rPr>
        <sz val="16"/>
        <rFont val="仿宋_GB2312"/>
        <charset val="134"/>
      </rPr>
      <t>，全省城镇新建民用建筑中绿色建筑占比达到80%，促进我省建筑节能与绿色建筑发展水平量质齐升，减少二氧化碳排放、持续节约能源资源。</t>
    </r>
  </si>
  <si>
    <t>促进区域协调发展</t>
  </si>
  <si>
    <t>住房和城乡建设管理</t>
  </si>
  <si>
    <t>保障性安居工程补助</t>
  </si>
  <si>
    <t xml:space="preserve">  1.下达给20个地市（深圳除外）及所辖市县，加强对城镇保障性安居工程的补贴和奖励支持，统筹用于纳入国家、省城镇棚改、公租房、保障性租赁住房、保障性住房、租赁补贴等相关支出，改善住房困难家庭的居住条件，满足其居住需求。
  2. 加强对全省城市危旧房的安全管理，鼓励支持对全省初判存在安全隐患的疑似危险住宅开展专业鉴定；鼓励各地积极探索符合本地实际的整治措施，因地制宜采取分类处置措施。精准消除城市危旧房各类安全隐患，改善困难群众居住条件，鼓励支持地市开展相关工作，对沿海经济带东西两翼和北部生态发展区和肇庆、江门、惠州15个地级市按比例给予相应的项目补助。
  3.进一步加强对全省既有经营性自建房的安全管理，鼓励支持对全省初判存在安全隐患的经营性自建房开展专业鉴定，建立整治台账；鼓励各地积极探索符合本地实际的整治措施，因地制宜采取分类处置措施，督促属地及时组织开展整治。要求各地加强房屋安全鉴定机构和从业人员管理，依法打击出具虚假报告等行为，及时消除经营性自建房安全隐患。为保障自建房安全专项整治工作有效推进，鼓励支持地市开展相关工作，对沿海经济带东西两翼和北部生态发展区和肇庆、江门、惠州15个地级市按比例给予相应的项目补助。
  4.省级工作经费：主要用于省本级开展保障性安居工程、危旧房改造与自建房排查鉴定等相关工作。安排省级专项资金用于我省“数字住建”提质增效项目（一期）重点信息化建设。</t>
  </si>
  <si>
    <t xml:space="preserve"> 1.统筹用于纳入国家、省城镇棚改、公租房、保障性租赁住房、保障性住房、租赁补贴等相关支出，确保2024年完成100%的棚改、公租房、保障性租赁住房、保障性住房等项目开工，完成100%的租赁补贴发放，保障性安居工程居民满意度≥80%等，支持符合条件的城镇居民保障其基本居住需求，改善其居住条件。
  2.督促全省加强城市危旧房安全管理，对初判存在安全隐患的疑似危险住宅开展专业鉴定，并及时在住房和城乡建设部城市危旧房摸底调查系统中录入鉴定结果，形成台账。鼓励各地积极探索符合本地实际的整治措施，因地制宜采取分类处置措施；精准消除城市危旧房各类安全隐患，预计完成危旧房的安全鉴定工作。
   3.督促汕头、韶关等15个地级市加强既有经营性自建房的安全管理，对初判存在安全隐患的经营性自建房开展专业鉴定，并在住房和城乡建设部城乡自建房安全专项整治信息归集平台建立整治台账。鼓励各地积极探索符合本地实际的整治措施，因地制宜采取分类处置措施；要求各地加强房屋安全鉴定机构和从业人员管理，依法打击出具虚假报告等行为，及时消除经营性自建房安全隐患，切实维护人民群众生命财产安全。
  4.搭建一个以数字住建数据资源中心为底座，包含“粤安居”、“粤建造”、“粤城乡”、“粤综合”四大板块，统一门户，统一待办的一体化平台系统，一期项目重点进行“粤安居”“粤建造”等板块政务信息化项目整合及适配改造工作和基础平台搭建工作。</t>
  </si>
  <si>
    <t>城乡社区设施补短板与历史文化保护</t>
  </si>
  <si>
    <t xml:space="preserve">  1.转移支付经费：一是用于历史文化资源数据信息采集。二是支持云浮、韶关、梅州、清远等地的华南研学基地建设。三是支持欠发达地区历史文化名城名镇名村等保护规划编制，历史文化街区风貌品质提升，历史建筑修缮、安全排查及测绘建档，历史文化名城体检评估等。四是支持中央红色交通线等沿线革命遗存修缮。五是支持欠发达地区社区体育公园等设施补短板项目。
  2.省级工作经费：一是用于省本级组织课题研究、调研检查、技术指导、会议培训、宣传、监督和绩效评估等工作经费；二是用于省直管广东省城乡历史文化保护传承体系规划纲要研究项目；三是用于省直管广东省城乡历史文化保护传承体系综合管理平台软件开发及第三方服务项目；四是用于省直管广东省城乡历史文化保护传承体系综合管理平台数据采集及汇集治理服务项目；五是用于全省重点项目日常巡查及评估项目。</t>
  </si>
  <si>
    <t xml:space="preserve">  充分发挥省级专项资金撬动示范作用，通过重点补助历史文化名城、名镇、名村和街区人居环境改善与历史风貌提升项目及历史文化资源排查、历史建筑测绘建档、加固修缮及活化利用项目，使城乡历史文脉、历史文化资源得到保护与传承。通过支持我省欠发达地区建设社区体育公园，提高体育设施覆盖率、公共服务水平，实现加强构建宜居舒适生活环境，提升城乡社区空间品质。</t>
  </si>
  <si>
    <t>城镇老旧小区改造</t>
  </si>
  <si>
    <t xml:space="preserve">  1.对申报城镇老旧小区改造计划任务的城市中，沿海经济带东西两翼和北部生态发展区和江门、肇庆、惠州15个地级市进行补助。主要用于小区内水电路气等配套基础设施和公共服务设施建设改造，小区内房屋公共区域修缮、建筑节能改造。                          
  2.省级工作经费：主要用于省本级开展城镇老旧小区改造相关工作，开展相关课题研究。</t>
  </si>
  <si>
    <t xml:space="preserve">  通过开展城镇老旧小区改造项目，改造一批雨污管网、停车场、充电桩、电梯等设施，实现小区美化、亮化、绿化等目标，解决部分群众的“急难愁盼”问题，改善不少于9万户老旧小区居民居住环境。</t>
  </si>
  <si>
    <t>城市管理与地下基础设施建设更新改造</t>
  </si>
  <si>
    <t xml:space="preserve">  1.城市体检：省本级工作经费850万元，主要用于省层面在非样本地级城市及四会市开展体检有关工作，推进专项体检评估，编制省城市体检总报告，开展县城城市体检试点。
  2.重点信息化建设：主要用于省政务管理决策系统住房和城乡建设专题业务运营项目、省房屋建筑和市政基础设施工程设计文件管理系统开发（二期）项目、广东省城市运行管理服务平台项目（含城市体检系统、）、省住房城乡建设厅地下市政基础设施基础信息平台开发和运营（一期）项目、“一网统管”住建专题（二期）项目。             
  3.燃气管道老化更新改造专项资金： 一是保留省级审批权限630万元，主要用于开展城镇燃气安全评估，省级智慧燃气平台建设，燃气安全用气培训宣传教育、督查督导等，其中省级工作经费用于燃气安全用气培训宣传教育、督查督导、立法及课题研究等；二是用于居民端安全隐患消除工作，如居民用户的橡胶软管替换成燃气专用金属软管、安全装置加装和居民共有部分管道消除隐患部分等；三是用于地下燃气管道普查及发现隐患的整治，市县行业主管部门组织对辖区燃气场站及餐饮用户等进行常态化安全隐患排查巡查，燃气培训、提升地市应急处置能力，包括应急演练、应急设施设备等物资的采购等。</t>
  </si>
  <si>
    <t xml:space="preserve">  1.城市体检评估水平进一步提高，发现问题－整改问题－巩固提升的全过程闭环管控工作机制进一步强化，城市建设管理问题进一步得到解决，县城城市体检试点成效明显。 
  2.启动相关重点信息系统开发建设，为有关工作提供信息化支撑。
  3.2024年计划消除100万户居民端隐患，降低燃气用户端事故风险；通过奖补加快推动15个地市开展地下燃气管道普查及隐患整治工作，15个地市需对辖区内的燃气场站安全隐患排查四次以上，以及对餐饮用户等进行常态化安全隐患排查巡查，从而进一步巩固全省城镇燃气安全排查整治成效，提升全省城镇燃气安全水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</si>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</sst>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scheme val="minor"/>
    </font>
    <font>
      <sz val="14"/>
      <name val="仿宋_GB2312"/>
      <charset val="134"/>
    </font>
    <font>
      <sz val="24"/>
      <name val="方正小标宋简体"/>
      <charset val="134"/>
    </font>
    <font>
      <sz val="16"/>
      <name val="仿宋_GB2312"/>
      <charset val="134"/>
    </font>
    <font>
      <sz val="16"/>
      <name val="CESI黑体-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43" fontId="6" fillId="0" borderId="1" xfId="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8" fillId="0" borderId="1" xfId="0" applyFont="1" applyFill="1" applyBorder="1" applyAlignment="1">
      <alignment horizontal="center" vertical="center" wrapText="1"/>
    </xf>
    <xf numFmtId="43" fontId="6" fillId="0" borderId="1" xfId="1" applyFont="1" applyFill="1" applyBorder="1" applyAlignment="1">
      <alignment horizontal="center" vertical="center" wrapText="1"/>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15"/>
  <sheetViews>
    <sheetView tabSelected="1" zoomScale="74" zoomScaleNormal="74" topLeftCell="B1" workbookViewId="0">
      <pane ySplit="4" topLeftCell="A7" activePane="bottomLeft" state="frozen"/>
      <selection/>
      <selection pane="bottomLeft" activeCell="F7" sqref="F7"/>
    </sheetView>
  </sheetViews>
  <sheetFormatPr defaultColWidth="13.625" defaultRowHeight="13.5"/>
  <cols>
    <col min="1" max="1" width="6.125" style="3" customWidth="1"/>
    <col min="2" max="2" width="12.625" style="4" customWidth="1"/>
    <col min="3" max="3" width="8.625" style="4" customWidth="1"/>
    <col min="4" max="4" width="10.375" style="4" customWidth="1"/>
    <col min="5" max="5" width="107.875" style="4" customWidth="1"/>
    <col min="6" max="6" width="89.625" style="4" customWidth="1"/>
    <col min="7" max="7" width="18.5" style="4" customWidth="1"/>
    <col min="8" max="8" width="16.375" style="4" customWidth="1"/>
    <col min="9" max="9" width="13.75" style="4" hidden="1" customWidth="1"/>
    <col min="10" max="10" width="15.5" style="4" customWidth="1"/>
    <col min="11" max="11" width="17.875" style="5" customWidth="1"/>
    <col min="12" max="12" width="9.25" style="4" hidden="1" customWidth="1"/>
    <col min="13" max="13" width="9" style="4"/>
    <col min="14" max="14" width="10.375" style="4"/>
    <col min="15" max="32" width="9" style="4"/>
    <col min="33" max="224" width="13.625" style="4"/>
    <col min="225" max="235" width="9" style="4" customWidth="1"/>
    <col min="236" max="256" width="9" style="3" customWidth="1"/>
    <col min="257" max="16384" width="13.625" style="3"/>
  </cols>
  <sheetData>
    <row r="1" ht="31.5" spans="1:12">
      <c r="A1" s="6"/>
      <c r="B1" s="7" t="s">
        <v>0</v>
      </c>
      <c r="C1" s="7"/>
      <c r="D1" s="7"/>
      <c r="E1" s="7"/>
      <c r="F1" s="7"/>
      <c r="G1" s="7"/>
      <c r="H1" s="7"/>
      <c r="I1" s="7"/>
      <c r="J1" s="7"/>
      <c r="K1" s="7"/>
      <c r="L1" s="7"/>
    </row>
    <row r="2" s="1" customFormat="1" ht="30" customHeight="1" spans="1:235">
      <c r="A2" s="8" t="s">
        <v>1</v>
      </c>
      <c r="B2" s="8"/>
      <c r="C2" s="8"/>
      <c r="D2" s="8"/>
      <c r="E2" s="8"/>
      <c r="F2" s="8"/>
      <c r="G2" s="8"/>
      <c r="H2" s="8"/>
      <c r="I2" s="8"/>
      <c r="J2" s="18"/>
      <c r="K2" s="18" t="s">
        <v>2</v>
      </c>
      <c r="L2" s="19"/>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row>
    <row r="3" s="2" customFormat="1" ht="42.95" customHeight="1" spans="1:235">
      <c r="A3" s="9" t="s">
        <v>3</v>
      </c>
      <c r="B3" s="9" t="s">
        <v>4</v>
      </c>
      <c r="C3" s="9" t="s">
        <v>5</v>
      </c>
      <c r="D3" s="9" t="s">
        <v>6</v>
      </c>
      <c r="E3" s="9" t="s">
        <v>7</v>
      </c>
      <c r="F3" s="9" t="s">
        <v>8</v>
      </c>
      <c r="G3" s="9" t="s">
        <v>9</v>
      </c>
      <c r="H3" s="9" t="s">
        <v>10</v>
      </c>
      <c r="I3" s="9"/>
      <c r="J3" s="9"/>
      <c r="K3" s="9"/>
      <c r="L3" s="21" t="s">
        <v>11</v>
      </c>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row>
    <row r="4" s="2" customFormat="1" ht="50.1" customHeight="1" spans="1:235">
      <c r="A4" s="9"/>
      <c r="B4" s="9"/>
      <c r="C4" s="9"/>
      <c r="D4" s="9"/>
      <c r="E4" s="9"/>
      <c r="F4" s="9"/>
      <c r="G4" s="9"/>
      <c r="H4" s="9" t="s">
        <v>12</v>
      </c>
      <c r="I4" s="9" t="s">
        <v>13</v>
      </c>
      <c r="J4" s="9" t="s">
        <v>14</v>
      </c>
      <c r="K4" s="9" t="s">
        <v>15</v>
      </c>
      <c r="L4" s="21"/>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row>
    <row r="5" ht="330.95" customHeight="1" spans="1:12">
      <c r="A5" s="10">
        <v>1</v>
      </c>
      <c r="B5" s="11" t="s">
        <v>16</v>
      </c>
      <c r="C5" s="10" t="s">
        <v>17</v>
      </c>
      <c r="D5" s="10" t="s">
        <v>18</v>
      </c>
      <c r="E5" s="12" t="s">
        <v>19</v>
      </c>
      <c r="F5" s="12" t="s">
        <v>20</v>
      </c>
      <c r="G5" s="13">
        <v>28000</v>
      </c>
      <c r="H5" s="13">
        <v>252</v>
      </c>
      <c r="I5" s="13"/>
      <c r="J5" s="13"/>
      <c r="K5" s="22">
        <f>G5-H5</f>
        <v>27748</v>
      </c>
      <c r="L5" s="23"/>
    </row>
    <row r="6" ht="377.1" customHeight="1" spans="1:12">
      <c r="A6" s="10">
        <v>2</v>
      </c>
      <c r="B6" s="14"/>
      <c r="C6" s="10" t="s">
        <v>21</v>
      </c>
      <c r="D6" s="10" t="s">
        <v>22</v>
      </c>
      <c r="E6" s="12" t="s">
        <v>23</v>
      </c>
      <c r="F6" s="12" t="s">
        <v>24</v>
      </c>
      <c r="G6" s="13">
        <v>12400</v>
      </c>
      <c r="H6" s="13">
        <v>124</v>
      </c>
      <c r="I6" s="13"/>
      <c r="J6" s="13"/>
      <c r="K6" s="22">
        <f>G6-H6</f>
        <v>12276</v>
      </c>
      <c r="L6" s="23"/>
    </row>
    <row r="7" ht="377.1" customHeight="1" spans="1:12">
      <c r="A7" s="10">
        <v>3</v>
      </c>
      <c r="B7" s="11" t="s">
        <v>16</v>
      </c>
      <c r="C7" s="10" t="s">
        <v>17</v>
      </c>
      <c r="D7" s="15" t="s">
        <v>25</v>
      </c>
      <c r="E7" s="12" t="s">
        <v>26</v>
      </c>
      <c r="F7" s="15" t="s">
        <v>27</v>
      </c>
      <c r="G7" s="13">
        <v>5000</v>
      </c>
      <c r="H7" s="13">
        <v>50</v>
      </c>
      <c r="I7" s="13"/>
      <c r="J7" s="13"/>
      <c r="K7" s="22">
        <v>4950</v>
      </c>
      <c r="L7" s="23"/>
    </row>
    <row r="8" ht="170" customHeight="1" spans="1:12">
      <c r="A8" s="10">
        <v>4</v>
      </c>
      <c r="B8" s="14"/>
      <c r="C8" s="10" t="s">
        <v>28</v>
      </c>
      <c r="D8" s="10" t="s">
        <v>29</v>
      </c>
      <c r="E8" s="12" t="s">
        <v>30</v>
      </c>
      <c r="F8" s="12" t="s">
        <v>31</v>
      </c>
      <c r="G8" s="13">
        <v>1200</v>
      </c>
      <c r="H8" s="13">
        <v>250</v>
      </c>
      <c r="I8" s="13"/>
      <c r="J8" s="13">
        <v>950</v>
      </c>
      <c r="K8" s="22">
        <v>0</v>
      </c>
      <c r="L8" s="23"/>
    </row>
    <row r="9" s="2" customFormat="1" ht="408" customHeight="1" spans="1:235">
      <c r="A9" s="10">
        <v>5</v>
      </c>
      <c r="B9" s="15" t="s">
        <v>32</v>
      </c>
      <c r="C9" s="15" t="s">
        <v>33</v>
      </c>
      <c r="D9" s="10" t="s">
        <v>34</v>
      </c>
      <c r="E9" s="12" t="s">
        <v>35</v>
      </c>
      <c r="F9" s="12" t="s">
        <v>36</v>
      </c>
      <c r="G9" s="13">
        <v>54635</v>
      </c>
      <c r="H9" s="13">
        <v>2240</v>
      </c>
      <c r="I9" s="13"/>
      <c r="J9" s="13"/>
      <c r="K9" s="22">
        <f>G9-H9</f>
        <v>52395</v>
      </c>
      <c r="L9" s="21"/>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row>
    <row r="10" ht="255" customHeight="1" spans="1:12">
      <c r="A10" s="10">
        <v>6</v>
      </c>
      <c r="B10" s="11" t="s">
        <v>32</v>
      </c>
      <c r="C10" s="11" t="s">
        <v>33</v>
      </c>
      <c r="D10" s="10" t="s">
        <v>37</v>
      </c>
      <c r="E10" s="12" t="s">
        <v>38</v>
      </c>
      <c r="F10" s="12" t="s">
        <v>39</v>
      </c>
      <c r="G10" s="13">
        <v>4000</v>
      </c>
      <c r="H10" s="13">
        <v>807</v>
      </c>
      <c r="I10" s="13"/>
      <c r="J10" s="13"/>
      <c r="K10" s="22">
        <f>G10-H10</f>
        <v>3193</v>
      </c>
      <c r="L10" s="23"/>
    </row>
    <row r="11" ht="150" customHeight="1" spans="1:12">
      <c r="A11" s="10">
        <v>7</v>
      </c>
      <c r="B11" s="16"/>
      <c r="C11" s="16"/>
      <c r="D11" s="10" t="s">
        <v>40</v>
      </c>
      <c r="E11" s="12" t="s">
        <v>41</v>
      </c>
      <c r="F11" s="12" t="s">
        <v>42</v>
      </c>
      <c r="G11" s="13">
        <v>18860</v>
      </c>
      <c r="H11" s="13">
        <v>188</v>
      </c>
      <c r="I11" s="13"/>
      <c r="J11" s="13"/>
      <c r="K11" s="22">
        <f>G11-H11</f>
        <v>18672</v>
      </c>
      <c r="L11" s="23"/>
    </row>
    <row r="12" ht="320" customHeight="1" spans="1:12">
      <c r="A12" s="10">
        <v>8</v>
      </c>
      <c r="B12" s="14"/>
      <c r="C12" s="14"/>
      <c r="D12" s="10" t="s">
        <v>43</v>
      </c>
      <c r="E12" s="12" t="s">
        <v>44</v>
      </c>
      <c r="F12" s="12" t="s">
        <v>45</v>
      </c>
      <c r="G12" s="13">
        <v>5150</v>
      </c>
      <c r="H12" s="13">
        <v>2510</v>
      </c>
      <c r="I12" s="13"/>
      <c r="J12" s="13"/>
      <c r="K12" s="22">
        <v>2640</v>
      </c>
      <c r="L12" s="23"/>
    </row>
    <row r="13" ht="102" customHeight="1" spans="1:12">
      <c r="A13" s="17" t="s">
        <v>46</v>
      </c>
      <c r="B13" s="17"/>
      <c r="C13" s="17"/>
      <c r="D13" s="17"/>
      <c r="E13" s="17"/>
      <c r="F13" s="17"/>
      <c r="G13" s="13">
        <f>SUM(G5:G12)</f>
        <v>129245</v>
      </c>
      <c r="H13" s="13">
        <f>SUM(H5:H12)</f>
        <v>6421</v>
      </c>
      <c r="I13" s="13">
        <f>SUM(I5:I12)</f>
        <v>0</v>
      </c>
      <c r="J13" s="13">
        <f>SUM(J5:J12)</f>
        <v>950</v>
      </c>
      <c r="K13" s="22">
        <f>SUM(K5:K12)</f>
        <v>121874</v>
      </c>
      <c r="L13" s="23"/>
    </row>
    <row r="15" ht="20.1" customHeight="1"/>
  </sheetData>
  <mergeCells count="16">
    <mergeCell ref="B1:L1"/>
    <mergeCell ref="A2:F2"/>
    <mergeCell ref="H3:K3"/>
    <mergeCell ref="A13:F13"/>
    <mergeCell ref="A3:A4"/>
    <mergeCell ref="B3:B4"/>
    <mergeCell ref="B5:B6"/>
    <mergeCell ref="B7:B8"/>
    <mergeCell ref="B10:B12"/>
    <mergeCell ref="C3:C4"/>
    <mergeCell ref="C10:C12"/>
    <mergeCell ref="D3:D4"/>
    <mergeCell ref="E3:E4"/>
    <mergeCell ref="F3:F4"/>
    <mergeCell ref="G3:G4"/>
    <mergeCell ref="L3:L4"/>
  </mergeCells>
  <printOptions horizontalCentered="1"/>
  <pageMargins left="0.511805555555556" right="0.196527777777778" top="0.66875" bottom="0.236111111111111" header="0.550694444444444" footer="0.314583333333333"/>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2024年预算申报表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李哿</dc:creator>
  <cp:lastModifiedBy>凌红梅</cp:lastModifiedBy>
  <dcterms:created xsi:type="dcterms:W3CDTF">2022-08-16T02:38:00Z</dcterms:created>
  <dcterms:modified xsi:type="dcterms:W3CDTF">2023-12-08T11:18:37Z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0211535E12E34FC8AC535D0F8258D9D0</vt:lpwstr>
  </property>
</Properties>
</file>